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<sst xmlns="http://schemas.openxmlformats.org/spreadsheetml/2006/main" count="179" uniqueCount="95">
  <si>
    <t>工事費内訳書</t>
  </si>
  <si>
    <t>住　　　　所</t>
  </si>
  <si>
    <t>商号又は名称</t>
  </si>
  <si>
    <t>代 表 者 名</t>
  </si>
  <si>
    <t>工 事 名</t>
  </si>
  <si>
    <t>Ｒ７徳土　折野川　鳴・北灘折野　河川工事（担い手確保型）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</si>
  <si>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</si>
  <si>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</si>
  <si>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</si>
  <si>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</si>
  <si>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</si>
  <si>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</si>
  <si>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床止め･床固め</t>
  </si>
  <si>
    <t>式</t>
  </si>
  <si>
    <t>河川土工</t>
  </si>
  <si>
    <t>掘削工</t>
  </si>
  <si>
    <t>掘削</t>
  </si>
  <si>
    <t>m3</t>
  </si>
  <si>
    <t>盛土工</t>
  </si>
  <si>
    <t>整地</t>
  </si>
  <si>
    <t>残土処理工</t>
  </si>
  <si>
    <t>土砂等運搬</t>
  </si>
  <si>
    <t>床固め工</t>
  </si>
  <si>
    <t>作業土工</t>
  </si>
  <si>
    <t>床掘り</t>
  </si>
  <si>
    <t>埋戻し</t>
  </si>
  <si>
    <t>垂直壁工</t>
  </si>
  <si>
    <t>ｺﾝｸﾘｰﾄ
　W/C≦60%</t>
  </si>
  <si>
    <t xml:space="preserve">鉄筋　</t>
  </si>
  <si>
    <t>t</t>
  </si>
  <si>
    <t>目地板</t>
  </si>
  <si>
    <t>m2</t>
  </si>
  <si>
    <t>止水板</t>
  </si>
  <si>
    <t>m</t>
  </si>
  <si>
    <t>型枠</t>
  </si>
  <si>
    <t>足場</t>
  </si>
  <si>
    <t>削孔
　φ16</t>
  </si>
  <si>
    <t>孔</t>
  </si>
  <si>
    <t xml:space="preserve">ｺﾝｸﾘｰﾄはつり　</t>
  </si>
  <si>
    <t>腹付け工</t>
  </si>
  <si>
    <t>ｺﾝｸﾘｰﾄ　
　W/C≦60%</t>
  </si>
  <si>
    <t xml:space="preserve">目地板　</t>
  </si>
  <si>
    <t xml:space="preserve">止水板　</t>
  </si>
  <si>
    <t>L型止水板</t>
  </si>
  <si>
    <t xml:space="preserve">型枠　</t>
  </si>
  <si>
    <t xml:space="preserve">足場　</t>
  </si>
  <si>
    <t>削孔
　φ20</t>
  </si>
  <si>
    <t xml:space="preserve">水抜ﾊﾟｲﾌﾟ　</t>
  </si>
  <si>
    <t>水叩工</t>
  </si>
  <si>
    <t>鉄筋</t>
  </si>
  <si>
    <t>根固め工</t>
  </si>
  <si>
    <t>根固めﾌﾞﾛｯｸ工</t>
  </si>
  <si>
    <t>消波根固めﾌﾞﾛｯｸ製作</t>
  </si>
  <si>
    <t>個</t>
  </si>
  <si>
    <t>根固めﾌﾞﾛｯｸ据付
　再据付</t>
  </si>
  <si>
    <t>根固めﾌﾞﾛｯｸ据付</t>
  </si>
  <si>
    <t>袋詰玉石</t>
  </si>
  <si>
    <t>袋</t>
  </si>
  <si>
    <t>間詰工</t>
  </si>
  <si>
    <t xml:space="preserve">間詰ｺﾝｸﾘｰﾄ　</t>
  </si>
  <si>
    <t>構造物撤去工</t>
  </si>
  <si>
    <t>構造物取壊し工</t>
  </si>
  <si>
    <t>根固めﾌﾞﾛｯｸ撤去</t>
  </si>
  <si>
    <t>ｺﾝｸﾘｰﾄ取壊し運搬処理</t>
  </si>
  <si>
    <t>仮設工</t>
  </si>
  <si>
    <t>工事用道路工</t>
  </si>
  <si>
    <t>工事用道路盛土</t>
  </si>
  <si>
    <t xml:space="preserve">整地　</t>
  </si>
  <si>
    <t>敷鉄板</t>
  </si>
  <si>
    <t>土のう　
　設置･撤去</t>
  </si>
  <si>
    <t>水替工</t>
  </si>
  <si>
    <t>ﾎﾟﾝﾌﾟ排水</t>
  </si>
  <si>
    <t>日</t>
  </si>
  <si>
    <t>仮水路工</t>
  </si>
  <si>
    <t>暗渠排水管
　φ600</t>
  </si>
  <si>
    <t>交通管理工</t>
  </si>
  <si>
    <t>交通誘導警備員</t>
  </si>
  <si>
    <t>人日</t>
  </si>
  <si>
    <t>堤防養生工</t>
  </si>
  <si>
    <t>伐木除根工</t>
  </si>
  <si>
    <t>運搬</t>
  </si>
  <si>
    <t>処分費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</si>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</sst>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G11+G18+G53+G61+G65+G77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580.0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G19+G23+G32+G44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50.0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G24+G25+G26+G27+G28+G29+G30+G31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64.0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4" t="n">
        <v>0.01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31</v>
      </c>
      <c r="F28" s="13" t="n">
        <v>56.0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33</v>
      </c>
      <c r="F29" s="13" t="n">
        <v>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31</v>
      </c>
      <c r="F31" s="13" t="n">
        <v>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G33+G34+G35+G36+G37+G38+G39+G40+G41+G42+G43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17</v>
      </c>
      <c r="F33" s="13" t="n">
        <v>84.0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28</v>
      </c>
      <c r="E34" s="12" t="s">
        <v>29</v>
      </c>
      <c r="F34" s="14" t="n">
        <v>0.07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31</v>
      </c>
      <c r="F35" s="13" t="n">
        <v>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33</v>
      </c>
      <c r="F36" s="13" t="n">
        <v>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33</v>
      </c>
      <c r="F37" s="13" t="n">
        <v>25.0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31</v>
      </c>
      <c r="F38" s="13" t="n">
        <v>95.0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45</v>
      </c>
      <c r="E39" s="12" t="s">
        <v>33</v>
      </c>
      <c r="F39" s="13" t="n">
        <v>24.0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36</v>
      </c>
      <c r="E40" s="12" t="s">
        <v>37</v>
      </c>
      <c r="F40" s="13" t="n">
        <v>45.0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46</v>
      </c>
      <c r="E41" s="12" t="s">
        <v>37</v>
      </c>
      <c r="F41" s="13" t="n">
        <v>124.0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33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38</v>
      </c>
      <c r="E43" s="12" t="s">
        <v>31</v>
      </c>
      <c r="F43" s="13" t="n">
        <v>58.0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48</v>
      </c>
      <c r="D44" s="11"/>
      <c r="E44" s="12" t="s">
        <v>13</v>
      </c>
      <c r="F44" s="13" t="n">
        <v>1.0</v>
      </c>
      <c r="G44" s="15">
        <f>G45+G46+G47+G48+G49+G50+G51+G52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27</v>
      </c>
      <c r="E45" s="12" t="s">
        <v>17</v>
      </c>
      <c r="F45" s="13" t="n">
        <v>76.0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29</v>
      </c>
      <c r="F46" s="14" t="n">
        <v>0.01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30</v>
      </c>
      <c r="E47" s="12" t="s">
        <v>31</v>
      </c>
      <c r="F47" s="13" t="n">
        <v>4.0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32</v>
      </c>
      <c r="E48" s="12" t="s">
        <v>33</v>
      </c>
      <c r="F48" s="13" t="n">
        <v>4.0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43</v>
      </c>
      <c r="E49" s="12" t="s">
        <v>33</v>
      </c>
      <c r="F49" s="13" t="n">
        <v>29.0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34</v>
      </c>
      <c r="E50" s="12" t="s">
        <v>31</v>
      </c>
      <c r="F50" s="13" t="n">
        <v>27.0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36</v>
      </c>
      <c r="E51" s="12" t="s">
        <v>37</v>
      </c>
      <c r="F51" s="13" t="n">
        <v>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46</v>
      </c>
      <c r="E52" s="12" t="s">
        <v>37</v>
      </c>
      <c r="F52" s="13" t="n">
        <v>140.0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50</v>
      </c>
      <c r="C53" s="11"/>
      <c r="D53" s="11"/>
      <c r="E53" s="12" t="s">
        <v>13</v>
      </c>
      <c r="F53" s="13" t="n">
        <v>1.0</v>
      </c>
      <c r="G53" s="15">
        <f>G54+G59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51</v>
      </c>
      <c r="D54" s="11"/>
      <c r="E54" s="12" t="s">
        <v>13</v>
      </c>
      <c r="F54" s="13" t="n">
        <v>1.0</v>
      </c>
      <c r="G54" s="15">
        <f>G55+G56+G57+G58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52</v>
      </c>
      <c r="E55" s="12" t="s">
        <v>53</v>
      </c>
      <c r="F55" s="13" t="n">
        <v>38.0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54</v>
      </c>
      <c r="E56" s="12" t="s">
        <v>53</v>
      </c>
      <c r="F56" s="13" t="n">
        <v>60.0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55</v>
      </c>
      <c r="E57" s="12" t="s">
        <v>53</v>
      </c>
      <c r="F57" s="13" t="n">
        <v>38.0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56</v>
      </c>
      <c r="E58" s="12" t="s">
        <v>57</v>
      </c>
      <c r="F58" s="13" t="n">
        <v>22.0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58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59</v>
      </c>
      <c r="E60" s="12" t="s">
        <v>17</v>
      </c>
      <c r="F60" s="13" t="n">
        <v>23.0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60</v>
      </c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61</v>
      </c>
      <c r="D62" s="11"/>
      <c r="E62" s="12" t="s">
        <v>13</v>
      </c>
      <c r="F62" s="13" t="n">
        <v>1.0</v>
      </c>
      <c r="G62" s="15">
        <f>G63+G64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62</v>
      </c>
      <c r="E63" s="12" t="s">
        <v>53</v>
      </c>
      <c r="F63" s="13" t="n">
        <v>60.0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63</v>
      </c>
      <c r="E64" s="12" t="s">
        <v>17</v>
      </c>
      <c r="F64" s="13" t="n">
        <v>115.0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64</v>
      </c>
      <c r="C65" s="11"/>
      <c r="D65" s="11"/>
      <c r="E65" s="12" t="s">
        <v>13</v>
      </c>
      <c r="F65" s="13" t="n">
        <v>1.0</v>
      </c>
      <c r="G65" s="15">
        <f>G66+G71+G73+G75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65</v>
      </c>
      <c r="D66" s="11"/>
      <c r="E66" s="12" t="s">
        <v>13</v>
      </c>
      <c r="F66" s="13" t="n">
        <v>1.0</v>
      </c>
      <c r="G66" s="15">
        <f>G67+G68+G69+G70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66</v>
      </c>
      <c r="E67" s="12" t="s">
        <v>17</v>
      </c>
      <c r="F67" s="13" t="n">
        <v>420.0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67</v>
      </c>
      <c r="E68" s="12" t="s">
        <v>17</v>
      </c>
      <c r="F68" s="13" t="n">
        <v>420.0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68</v>
      </c>
      <c r="E69" s="12" t="s">
        <v>31</v>
      </c>
      <c r="F69" s="13" t="n">
        <v>386.0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69</v>
      </c>
      <c r="E70" s="12" t="s">
        <v>57</v>
      </c>
      <c r="F70" s="13" t="n">
        <v>110.0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70</v>
      </c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71</v>
      </c>
      <c r="E72" s="12" t="s">
        <v>72</v>
      </c>
      <c r="F72" s="13" t="n">
        <v>90.0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73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74</v>
      </c>
      <c r="E74" s="12" t="s">
        <v>33</v>
      </c>
      <c r="F74" s="13" t="n">
        <v>200.0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 t="s">
        <v>75</v>
      </c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76</v>
      </c>
      <c r="E76" s="12" t="s">
        <v>77</v>
      </c>
      <c r="F76" s="13" t="n">
        <v>50.0</v>
      </c>
      <c r="G76" s="16"/>
      <c r="I76" s="17" t="n">
        <v>67.0</v>
      </c>
      <c r="J76" s="18" t="n">
        <v>4.0</v>
      </c>
    </row>
    <row r="77" ht="42.0" customHeight="true">
      <c r="A77" s="10"/>
      <c r="B77" s="11" t="s">
        <v>78</v>
      </c>
      <c r="C77" s="11"/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2.0</v>
      </c>
    </row>
    <row r="78" ht="42.0" customHeight="true">
      <c r="A78" s="10"/>
      <c r="B78" s="11"/>
      <c r="C78" s="11" t="s">
        <v>79</v>
      </c>
      <c r="D78" s="11"/>
      <c r="E78" s="12" t="s">
        <v>13</v>
      </c>
      <c r="F78" s="13" t="n">
        <v>1.0</v>
      </c>
      <c r="G78" s="15">
        <f>G79+G80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80</v>
      </c>
      <c r="E79" s="12" t="s">
        <v>72</v>
      </c>
      <c r="F79" s="13" t="n">
        <v>1.0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81</v>
      </c>
      <c r="E80" s="12" t="s">
        <v>29</v>
      </c>
      <c r="F80" s="13" t="n">
        <v>5.0</v>
      </c>
      <c r="G80" s="16"/>
      <c r="I80" s="17" t="n">
        <v>71.0</v>
      </c>
      <c r="J80" s="18" t="n">
        <v>4.0</v>
      </c>
    </row>
    <row r="81" ht="42.0" customHeight="true">
      <c r="A81" s="10" t="s">
        <v>82</v>
      </c>
      <c r="B81" s="11"/>
      <c r="C81" s="11"/>
      <c r="D81" s="11"/>
      <c r="E81" s="12" t="s">
        <v>13</v>
      </c>
      <c r="F81" s="13" t="n">
        <v>1.0</v>
      </c>
      <c r="G81" s="15">
        <f>G11+G18+G53+G61+G65+G77</f>
      </c>
      <c r="I81" s="17" t="n">
        <v>72.0</v>
      </c>
      <c r="J81" s="18" t="n">
        <v>20.0</v>
      </c>
    </row>
    <row r="82" ht="42.0" customHeight="true">
      <c r="A82" s="10" t="s">
        <v>83</v>
      </c>
      <c r="B82" s="11"/>
      <c r="C82" s="11"/>
      <c r="D82" s="11"/>
      <c r="E82" s="12" t="s">
        <v>13</v>
      </c>
      <c r="F82" s="13" t="n">
        <v>1.0</v>
      </c>
      <c r="G82" s="15">
        <f>G83+G86</f>
      </c>
      <c r="I82" s="17" t="n">
        <v>73.0</v>
      </c>
      <c r="J82" s="18" t="n">
        <v>200.0</v>
      </c>
    </row>
    <row r="83" ht="42.0" customHeight="true">
      <c r="A83" s="10"/>
      <c r="B83" s="11" t="s">
        <v>84</v>
      </c>
      <c r="C83" s="11"/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2.0</v>
      </c>
    </row>
    <row r="84" ht="42.0" customHeight="true">
      <c r="A84" s="10"/>
      <c r="B84" s="11"/>
      <c r="C84" s="11" t="s">
        <v>85</v>
      </c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86</v>
      </c>
      <c r="E85" s="12" t="s">
        <v>29</v>
      </c>
      <c r="F85" s="13" t="n">
        <v>67.0</v>
      </c>
      <c r="G85" s="16"/>
      <c r="I85" s="17" t="n">
        <v>76.0</v>
      </c>
      <c r="J85" s="18" t="n">
        <v>4.0</v>
      </c>
    </row>
    <row r="86" ht="42.0" customHeight="true">
      <c r="A86" s="10"/>
      <c r="B86" s="11" t="s">
        <v>87</v>
      </c>
      <c r="C86" s="11"/>
      <c r="D86" s="11"/>
      <c r="E86" s="12" t="s">
        <v>13</v>
      </c>
      <c r="F86" s="13" t="n">
        <v>1.0</v>
      </c>
      <c r="G86" s="16"/>
      <c r="I86" s="17" t="n">
        <v>77.0</v>
      </c>
      <c r="J86" s="18"/>
    </row>
    <row r="87" ht="42.0" customHeight="true">
      <c r="A87" s="10" t="s">
        <v>88</v>
      </c>
      <c r="B87" s="11"/>
      <c r="C87" s="11"/>
      <c r="D87" s="11"/>
      <c r="E87" s="12" t="s">
        <v>13</v>
      </c>
      <c r="F87" s="13" t="n">
        <v>1.0</v>
      </c>
      <c r="G87" s="15">
        <f>G81+G82</f>
      </c>
      <c r="I87" s="17" t="n">
        <v>78.0</v>
      </c>
      <c r="J87" s="18"/>
    </row>
    <row r="88" ht="42.0" customHeight="true">
      <c r="A88" s="10"/>
      <c r="B88" s="11" t="s">
        <v>89</v>
      </c>
      <c r="C88" s="11"/>
      <c r="D88" s="11"/>
      <c r="E88" s="12" t="s">
        <v>13</v>
      </c>
      <c r="F88" s="13" t="n">
        <v>1.0</v>
      </c>
      <c r="G88" s="16"/>
      <c r="I88" s="17" t="n">
        <v>79.0</v>
      </c>
      <c r="J88" s="18" t="n">
        <v>210.0</v>
      </c>
    </row>
    <row r="89" ht="42.0" customHeight="true">
      <c r="A89" s="10" t="s">
        <v>90</v>
      </c>
      <c r="B89" s="11"/>
      <c r="C89" s="11"/>
      <c r="D89" s="11"/>
      <c r="E89" s="12" t="s">
        <v>13</v>
      </c>
      <c r="F89" s="13" t="n">
        <v>1.0</v>
      </c>
      <c r="G89" s="15">
        <f>G81+G82+G88</f>
      </c>
      <c r="I89" s="17" t="n">
        <v>80.0</v>
      </c>
      <c r="J89" s="18"/>
    </row>
    <row r="90" ht="42.0" customHeight="true">
      <c r="A90" s="10"/>
      <c r="B90" s="11" t="s">
        <v>91</v>
      </c>
      <c r="C90" s="11"/>
      <c r="D90" s="11"/>
      <c r="E90" s="12" t="s">
        <v>13</v>
      </c>
      <c r="F90" s="13" t="n">
        <v>1.0</v>
      </c>
      <c r="G90" s="16"/>
      <c r="I90" s="17" t="n">
        <v>81.0</v>
      </c>
      <c r="J90" s="18" t="n">
        <v>220.0</v>
      </c>
    </row>
    <row r="91" ht="42.0" customHeight="true">
      <c r="A91" s="10" t="s">
        <v>92</v>
      </c>
      <c r="B91" s="11"/>
      <c r="C91" s="11"/>
      <c r="D91" s="11"/>
      <c r="E91" s="12" t="s">
        <v>13</v>
      </c>
      <c r="F91" s="13" t="n">
        <v>1.0</v>
      </c>
      <c r="G91" s="15">
        <f>G89+G90</f>
      </c>
      <c r="I91" s="17" t="n">
        <v>82.0</v>
      </c>
      <c r="J91" s="18" t="n">
        <v>30.0</v>
      </c>
    </row>
    <row r="92" ht="42.0" customHeight="true">
      <c r="A92" s="19" t="s">
        <v>93</v>
      </c>
      <c r="B92" s="20"/>
      <c r="C92" s="20"/>
      <c r="D92" s="20"/>
      <c r="E92" s="21" t="s">
        <v>94</v>
      </c>
      <c r="F92" s="22" t="s">
        <v>94</v>
      </c>
      <c r="G92" s="24">
        <f>G91</f>
      </c>
      <c r="I92" s="26" t="n">
        <v>83.0</v>
      </c>
      <c r="J9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B18:D18"/>
    <mergeCell ref="C19:D19"/>
    <mergeCell ref="D20"/>
    <mergeCell ref="D21"/>
    <mergeCell ref="D22"/>
    <mergeCell ref="C23:D23"/>
    <mergeCell ref="D24"/>
    <mergeCell ref="D25"/>
    <mergeCell ref="D26"/>
    <mergeCell ref="D27"/>
    <mergeCell ref="D28"/>
    <mergeCell ref="D29"/>
    <mergeCell ref="D30"/>
    <mergeCell ref="D31"/>
    <mergeCell ref="C32: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D43"/>
    <mergeCell ref="C44:D44"/>
    <mergeCell ref="D45"/>
    <mergeCell ref="D46"/>
    <mergeCell ref="D47"/>
    <mergeCell ref="D48"/>
    <mergeCell ref="D49"/>
    <mergeCell ref="D50"/>
    <mergeCell ref="D51"/>
    <mergeCell ref="D52"/>
    <mergeCell ref="B53:D53"/>
    <mergeCell ref="C54:D54"/>
    <mergeCell ref="D55"/>
    <mergeCell ref="D56"/>
    <mergeCell ref="D57"/>
    <mergeCell ref="D58"/>
    <mergeCell ref="C59:D59"/>
    <mergeCell ref="D60"/>
    <mergeCell ref="B61:D61"/>
    <mergeCell ref="C62:D62"/>
    <mergeCell ref="D63"/>
    <mergeCell ref="D64"/>
    <mergeCell ref="B65:D65"/>
    <mergeCell ref="C66:D66"/>
    <mergeCell ref="D67"/>
    <mergeCell ref="D68"/>
    <mergeCell ref="D69"/>
    <mergeCell ref="D70"/>
    <mergeCell ref="C71:D71"/>
    <mergeCell ref="D72"/>
    <mergeCell ref="C73:D73"/>
    <mergeCell ref="D74"/>
    <mergeCell ref="C75:D75"/>
    <mergeCell ref="D76"/>
    <mergeCell ref="B77:D77"/>
    <mergeCell ref="C78:D78"/>
    <mergeCell ref="D79"/>
    <mergeCell ref="D80"/>
    <mergeCell ref="A81:D81"/>
    <mergeCell ref="A82:D82"/>
    <mergeCell ref="B83:D83"/>
    <mergeCell ref="C84:D84"/>
    <mergeCell ref="D85"/>
    <mergeCell ref="B86:D86"/>
    <mergeCell ref="A87:D87"/>
    <mergeCell ref="B88:D88"/>
    <mergeCell ref="A89:D89"/>
    <mergeCell ref="B90:D90"/>
    <mergeCell ref="A91:D91"/>
    <mergeCell ref="A92:D9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2025-06-20T01:51:55Z</dcterms:created>
  <dc:creator>Apache POI</dc:creator>
</cp:coreProperties>
</file>